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280" yWindow="200" windowWidth="24320" windowHeight="153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13" i="1"/>
  <c r="I4" i="1"/>
  <c r="I5" i="1"/>
  <c r="I6" i="1"/>
  <c r="I7" i="1"/>
  <c r="I8" i="1"/>
  <c r="I9" i="1"/>
  <c r="I3" i="1"/>
  <c r="H19" i="1"/>
  <c r="H18" i="1"/>
  <c r="H17" i="1"/>
  <c r="H16" i="1"/>
  <c r="H15" i="1"/>
  <c r="H14" i="1"/>
  <c r="H13" i="1"/>
  <c r="H3" i="1"/>
  <c r="H4" i="1"/>
  <c r="H5" i="1"/>
  <c r="H6" i="1"/>
  <c r="H7" i="1"/>
  <c r="H8" i="1"/>
  <c r="H9" i="1"/>
</calcChain>
</file>

<file path=xl/sharedStrings.xml><?xml version="1.0" encoding="utf-8"?>
<sst xmlns="http://schemas.openxmlformats.org/spreadsheetml/2006/main" count="22" uniqueCount="12">
  <si>
    <t>Percent sucrose solution</t>
  </si>
  <si>
    <t>Class Average</t>
  </si>
  <si>
    <t>normalized class average</t>
  </si>
  <si>
    <t>negative control</t>
  </si>
  <si>
    <t>Red</t>
  </si>
  <si>
    <t>Blue</t>
  </si>
  <si>
    <t>Green</t>
  </si>
  <si>
    <t>Orange</t>
  </si>
  <si>
    <t>Purple</t>
  </si>
  <si>
    <t>Yellow</t>
  </si>
  <si>
    <t>Raw Data - lots of extream outliers</t>
  </si>
  <si>
    <t xml:space="preserve">High and Low Dropped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</si>
</sst>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Red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Sheet1!$A$13:$A$18</c:f>
              <c:numCache>
                <c:formatCode>General</c:formatCode>
                <c:ptCount val="6"/>
                <c:pt idx="0">
                  <c:v>25.0</c:v>
                </c:pt>
                <c:pt idx="1">
                  <c:v>20.0</c:v>
                </c:pt>
                <c:pt idx="2">
                  <c:v>15.0</c:v>
                </c:pt>
                <c:pt idx="3">
                  <c:v>10.0</c:v>
                </c:pt>
                <c:pt idx="4">
                  <c:v>5.0</c:v>
                </c:pt>
                <c:pt idx="5">
                  <c:v>0.0</c:v>
                </c:pt>
              </c:numCache>
            </c:numRef>
          </c:xVal>
          <c:yVal>
            <c:numRef>
              <c:f>Sheet1!$B$13:$B$18</c:f>
              <c:numCache>
                <c:formatCode>General</c:formatCode>
                <c:ptCount val="6"/>
                <c:pt idx="0">
                  <c:v>19.7</c:v>
                </c:pt>
                <c:pt idx="3">
                  <c:v>-1.7</c:v>
                </c:pt>
                <c:pt idx="4">
                  <c:v>-11.7</c:v>
                </c:pt>
                <c:pt idx="5">
                  <c:v>-19.89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Blue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Sheet1!$A$13:$A$18</c:f>
              <c:numCache>
                <c:formatCode>General</c:formatCode>
                <c:ptCount val="6"/>
                <c:pt idx="0">
                  <c:v>25.0</c:v>
                </c:pt>
                <c:pt idx="1">
                  <c:v>20.0</c:v>
                </c:pt>
                <c:pt idx="2">
                  <c:v>15.0</c:v>
                </c:pt>
                <c:pt idx="3">
                  <c:v>10.0</c:v>
                </c:pt>
                <c:pt idx="4">
                  <c:v>5.0</c:v>
                </c:pt>
                <c:pt idx="5">
                  <c:v>0.0</c:v>
                </c:pt>
              </c:numCache>
            </c:numRef>
          </c:xVal>
          <c:yVal>
            <c:numRef>
              <c:f>Sheet1!$C$13:$C$18</c:f>
              <c:numCache>
                <c:formatCode>General</c:formatCode>
                <c:ptCount val="6"/>
              </c:numCache>
            </c:numRef>
          </c:yVal>
          <c:smooth val="0"/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Green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Sheet1!$A$13:$A$18</c:f>
              <c:numCache>
                <c:formatCode>General</c:formatCode>
                <c:ptCount val="6"/>
                <c:pt idx="0">
                  <c:v>25.0</c:v>
                </c:pt>
                <c:pt idx="1">
                  <c:v>20.0</c:v>
                </c:pt>
                <c:pt idx="2">
                  <c:v>15.0</c:v>
                </c:pt>
                <c:pt idx="3">
                  <c:v>10.0</c:v>
                </c:pt>
                <c:pt idx="4">
                  <c:v>5.0</c:v>
                </c:pt>
                <c:pt idx="5">
                  <c:v>0.0</c:v>
                </c:pt>
              </c:numCache>
            </c:numRef>
          </c:xVal>
          <c:yVal>
            <c:numRef>
              <c:f>Sheet1!$D$13:$D$18</c:f>
              <c:numCache>
                <c:formatCode>General</c:formatCode>
                <c:ptCount val="6"/>
                <c:pt idx="0">
                  <c:v>42.1</c:v>
                </c:pt>
                <c:pt idx="1">
                  <c:v>30.78</c:v>
                </c:pt>
                <c:pt idx="2">
                  <c:v>16.7</c:v>
                </c:pt>
                <c:pt idx="3">
                  <c:v>5.0</c:v>
                </c:pt>
                <c:pt idx="4">
                  <c:v>-13.8</c:v>
                </c:pt>
                <c:pt idx="5">
                  <c:v>-19.0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Orange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Sheet1!$A$13:$A$18</c:f>
              <c:numCache>
                <c:formatCode>General</c:formatCode>
                <c:ptCount val="6"/>
                <c:pt idx="0">
                  <c:v>25.0</c:v>
                </c:pt>
                <c:pt idx="1">
                  <c:v>20.0</c:v>
                </c:pt>
                <c:pt idx="2">
                  <c:v>15.0</c:v>
                </c:pt>
                <c:pt idx="3">
                  <c:v>10.0</c:v>
                </c:pt>
                <c:pt idx="4">
                  <c:v>5.0</c:v>
                </c:pt>
                <c:pt idx="5">
                  <c:v>0.0</c:v>
                </c:pt>
              </c:numCache>
            </c:numRef>
          </c:xVal>
          <c:yVal>
            <c:numRef>
              <c:f>Sheet1!$E$13:$E$18</c:f>
              <c:numCache>
                <c:formatCode>General</c:formatCode>
                <c:ptCount val="6"/>
                <c:pt idx="1">
                  <c:v>23.59</c:v>
                </c:pt>
                <c:pt idx="2">
                  <c:v>15.68</c:v>
                </c:pt>
                <c:pt idx="3">
                  <c:v>5.86</c:v>
                </c:pt>
                <c:pt idx="4">
                  <c:v>-0.46</c:v>
                </c:pt>
                <c:pt idx="5">
                  <c:v>-17.78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Purple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Sheet1!$A$13:$A$18</c:f>
              <c:numCache>
                <c:formatCode>General</c:formatCode>
                <c:ptCount val="6"/>
                <c:pt idx="0">
                  <c:v>25.0</c:v>
                </c:pt>
                <c:pt idx="1">
                  <c:v>20.0</c:v>
                </c:pt>
                <c:pt idx="2">
                  <c:v>15.0</c:v>
                </c:pt>
                <c:pt idx="3">
                  <c:v>10.0</c:v>
                </c:pt>
                <c:pt idx="4">
                  <c:v>5.0</c:v>
                </c:pt>
                <c:pt idx="5">
                  <c:v>0.0</c:v>
                </c:pt>
              </c:numCache>
            </c:numRef>
          </c:xVal>
          <c:yVal>
            <c:numRef>
              <c:f>Sheet1!$F$13:$F$18</c:f>
              <c:numCache>
                <c:formatCode>General</c:formatCode>
                <c:ptCount val="6"/>
                <c:pt idx="0">
                  <c:v>33.2</c:v>
                </c:pt>
                <c:pt idx="1">
                  <c:v>24.67</c:v>
                </c:pt>
                <c:pt idx="2">
                  <c:v>17.46</c:v>
                </c:pt>
                <c:pt idx="3">
                  <c:v>6.04</c:v>
                </c:pt>
                <c:pt idx="5">
                  <c:v>-22.97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Yellow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Sheet1!$A$13:$A$18</c:f>
              <c:numCache>
                <c:formatCode>General</c:formatCode>
                <c:ptCount val="6"/>
                <c:pt idx="0">
                  <c:v>25.0</c:v>
                </c:pt>
                <c:pt idx="1">
                  <c:v>20.0</c:v>
                </c:pt>
                <c:pt idx="2">
                  <c:v>15.0</c:v>
                </c:pt>
                <c:pt idx="3">
                  <c:v>10.0</c:v>
                </c:pt>
                <c:pt idx="4">
                  <c:v>5.0</c:v>
                </c:pt>
                <c:pt idx="5">
                  <c:v>0.0</c:v>
                </c:pt>
              </c:numCache>
            </c:numRef>
          </c:xVal>
          <c:yVal>
            <c:numRef>
              <c:f>Sheet1!$G$13:$G$18</c:f>
              <c:numCache>
                <c:formatCode>General</c:formatCode>
                <c:ptCount val="6"/>
                <c:pt idx="0">
                  <c:v>23.73</c:v>
                </c:pt>
                <c:pt idx="1">
                  <c:v>20.26</c:v>
                </c:pt>
                <c:pt idx="2">
                  <c:v>13.48</c:v>
                </c:pt>
                <c:pt idx="4">
                  <c:v>-16.1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Class Average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Sheet1!$A$13:$A$18</c:f>
              <c:numCache>
                <c:formatCode>General</c:formatCode>
                <c:ptCount val="6"/>
                <c:pt idx="0">
                  <c:v>25.0</c:v>
                </c:pt>
                <c:pt idx="1">
                  <c:v>20.0</c:v>
                </c:pt>
                <c:pt idx="2">
                  <c:v>15.0</c:v>
                </c:pt>
                <c:pt idx="3">
                  <c:v>10.0</c:v>
                </c:pt>
                <c:pt idx="4">
                  <c:v>5.0</c:v>
                </c:pt>
                <c:pt idx="5">
                  <c:v>0.0</c:v>
                </c:pt>
              </c:numCache>
            </c:numRef>
          </c:xVal>
          <c:yVal>
            <c:numRef>
              <c:f>Sheet1!$H$13:$H$18</c:f>
              <c:numCache>
                <c:formatCode>0.00</c:formatCode>
                <c:ptCount val="6"/>
                <c:pt idx="0">
                  <c:v>29.6825</c:v>
                </c:pt>
                <c:pt idx="1">
                  <c:v>24.825</c:v>
                </c:pt>
                <c:pt idx="2">
                  <c:v>15.83</c:v>
                </c:pt>
                <c:pt idx="3">
                  <c:v>3.8</c:v>
                </c:pt>
                <c:pt idx="4">
                  <c:v>-10.515</c:v>
                </c:pt>
                <c:pt idx="5">
                  <c:v>-19.91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normalized class average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Sheet1!$A$13:$A$18</c:f>
              <c:numCache>
                <c:formatCode>General</c:formatCode>
                <c:ptCount val="6"/>
                <c:pt idx="0">
                  <c:v>25.0</c:v>
                </c:pt>
                <c:pt idx="1">
                  <c:v>20.0</c:v>
                </c:pt>
                <c:pt idx="2">
                  <c:v>15.0</c:v>
                </c:pt>
                <c:pt idx="3">
                  <c:v>10.0</c:v>
                </c:pt>
                <c:pt idx="4">
                  <c:v>5.0</c:v>
                </c:pt>
                <c:pt idx="5">
                  <c:v>0.0</c:v>
                </c:pt>
              </c:numCache>
            </c:numRef>
          </c:xVal>
          <c:yVal>
            <c:numRef>
              <c:f>Sheet1!$I$13:$I$18</c:f>
              <c:numCache>
                <c:formatCode>0.00</c:formatCode>
                <c:ptCount val="6"/>
                <c:pt idx="0">
                  <c:v>35.3125</c:v>
                </c:pt>
                <c:pt idx="1">
                  <c:v>30.455</c:v>
                </c:pt>
                <c:pt idx="2">
                  <c:v>21.46</c:v>
                </c:pt>
                <c:pt idx="3">
                  <c:v>9.43</c:v>
                </c:pt>
                <c:pt idx="4">
                  <c:v>-4.885000000000001</c:v>
                </c:pt>
                <c:pt idx="5">
                  <c:v>-14.28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821432"/>
        <c:axId val="440294136"/>
      </c:scatterChart>
      <c:valAx>
        <c:axId val="440821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sucrose solution in bag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0294136"/>
        <c:crosses val="autoZero"/>
        <c:crossBetween val="midCat"/>
      </c:valAx>
      <c:valAx>
        <c:axId val="440294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mass change</a:t>
                </a:r>
                <a:r>
                  <a:rPr lang="en-US" baseline="0"/>
                  <a:t> of bag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08214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19</xdr:row>
      <xdr:rowOff>105833</xdr:rowOff>
    </xdr:from>
    <xdr:to>
      <xdr:col>9</xdr:col>
      <xdr:colOff>25399</xdr:colOff>
      <xdr:row>39</xdr:row>
      <xdr:rowOff>126999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23" zoomScale="150" zoomScaleNormal="150" zoomScalePageLayoutView="150" workbookViewId="0">
      <selection activeCell="A12" sqref="A12:I18"/>
    </sheetView>
  </sheetViews>
  <sheetFormatPr baseColWidth="10" defaultRowHeight="15" x14ac:dyDescent="0"/>
  <cols>
    <col min="1" max="1" width="21.6640625" customWidth="1"/>
    <col min="8" max="8" width="12.5" bestFit="1" customWidth="1"/>
  </cols>
  <sheetData>
    <row r="1" spans="1:9">
      <c r="A1" t="s">
        <v>10</v>
      </c>
    </row>
    <row r="2" spans="1:9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</v>
      </c>
      <c r="I2" s="2" t="s">
        <v>2</v>
      </c>
    </row>
    <row r="3" spans="1:9">
      <c r="A3" s="2">
        <v>25</v>
      </c>
      <c r="B3" s="3">
        <v>19.7</v>
      </c>
      <c r="C3" s="3">
        <v>36.24</v>
      </c>
      <c r="D3" s="3">
        <v>42.1</v>
      </c>
      <c r="E3" s="3">
        <v>18.16</v>
      </c>
      <c r="F3" s="3">
        <v>33.200000000000003</v>
      </c>
      <c r="G3" s="3">
        <v>23.73</v>
      </c>
      <c r="H3" s="3">
        <f>AVERAGE(B3:G3)</f>
        <v>28.854999999999993</v>
      </c>
      <c r="I3" s="3">
        <f>(H3+4.53)</f>
        <v>33.384999999999991</v>
      </c>
    </row>
    <row r="4" spans="1:9">
      <c r="A4" s="2">
        <v>20</v>
      </c>
      <c r="B4" s="3">
        <v>1.2</v>
      </c>
      <c r="C4" s="3">
        <v>42.61</v>
      </c>
      <c r="D4" s="3">
        <v>30.78</v>
      </c>
      <c r="E4" s="3">
        <v>23.59</v>
      </c>
      <c r="F4" s="3">
        <v>24.67</v>
      </c>
      <c r="G4" s="3">
        <v>20.260000000000002</v>
      </c>
      <c r="H4" s="3">
        <f t="shared" ref="H4:H9" si="0">AVERAGE(B4:G4)</f>
        <v>23.85166666666667</v>
      </c>
      <c r="I4" s="3">
        <f t="shared" ref="I4:I9" si="1">(H4+4.53)</f>
        <v>28.381666666666671</v>
      </c>
    </row>
    <row r="5" spans="1:9">
      <c r="A5" s="2">
        <v>15</v>
      </c>
      <c r="B5" s="3">
        <v>6.6</v>
      </c>
      <c r="C5" s="3">
        <v>30.27</v>
      </c>
      <c r="D5" s="3">
        <v>16.7</v>
      </c>
      <c r="E5" s="3">
        <v>15.68</v>
      </c>
      <c r="F5" s="3">
        <v>17.46</v>
      </c>
      <c r="G5" s="3">
        <v>13.48</v>
      </c>
      <c r="H5" s="3">
        <f t="shared" si="0"/>
        <v>16.698333333333334</v>
      </c>
      <c r="I5" s="3">
        <f t="shared" si="1"/>
        <v>21.228333333333335</v>
      </c>
    </row>
    <row r="6" spans="1:9">
      <c r="A6" s="2">
        <v>10</v>
      </c>
      <c r="B6" s="3">
        <v>-1.7</v>
      </c>
      <c r="C6" s="3">
        <v>17.8</v>
      </c>
      <c r="D6" s="3">
        <v>5</v>
      </c>
      <c r="E6" s="3">
        <v>5.86</v>
      </c>
      <c r="F6" s="3">
        <v>6.04</v>
      </c>
      <c r="G6" s="3">
        <v>-5.4</v>
      </c>
      <c r="H6" s="3">
        <f t="shared" si="0"/>
        <v>4.6000000000000005</v>
      </c>
      <c r="I6" s="3">
        <f t="shared" si="1"/>
        <v>9.1300000000000008</v>
      </c>
    </row>
    <row r="7" spans="1:9">
      <c r="A7" s="2">
        <v>5</v>
      </c>
      <c r="B7" s="3">
        <v>-11.7</v>
      </c>
      <c r="C7" s="3">
        <v>29.92</v>
      </c>
      <c r="D7" s="3">
        <v>-13.8</v>
      </c>
      <c r="E7" s="3">
        <v>-0.46</v>
      </c>
      <c r="F7" s="3">
        <v>-14.37</v>
      </c>
      <c r="G7" s="3">
        <v>-16.100000000000001</v>
      </c>
      <c r="H7" s="3">
        <f t="shared" si="0"/>
        <v>-4.418333333333333</v>
      </c>
      <c r="I7" s="3">
        <f t="shared" si="1"/>
        <v>0.11166666666666725</v>
      </c>
    </row>
    <row r="8" spans="1:9">
      <c r="A8" s="2">
        <v>0</v>
      </c>
      <c r="B8" s="3">
        <v>-19.89</v>
      </c>
      <c r="C8" s="3">
        <v>-9</v>
      </c>
      <c r="D8" s="3">
        <v>-19</v>
      </c>
      <c r="E8" s="3">
        <v>-17.78</v>
      </c>
      <c r="F8" s="3">
        <v>-22.97</v>
      </c>
      <c r="G8" s="3">
        <v>-29</v>
      </c>
      <c r="H8" s="3">
        <f t="shared" si="0"/>
        <v>-19.606666666666666</v>
      </c>
      <c r="I8" s="3">
        <f t="shared" si="1"/>
        <v>-15.076666666666664</v>
      </c>
    </row>
    <row r="9" spans="1:9">
      <c r="A9" s="2" t="s">
        <v>3</v>
      </c>
      <c r="B9" s="3">
        <v>-11.11</v>
      </c>
      <c r="C9" s="3">
        <v>-6</v>
      </c>
      <c r="D9" s="3">
        <v>2</v>
      </c>
      <c r="E9" s="3">
        <v>6.42</v>
      </c>
      <c r="F9" s="3">
        <v>-8.4</v>
      </c>
      <c r="G9" s="3">
        <v>-10.1</v>
      </c>
      <c r="H9" s="3">
        <f t="shared" si="0"/>
        <v>-4.5316666666666663</v>
      </c>
      <c r="I9" s="3">
        <f t="shared" si="1"/>
        <v>-1.666666666666039E-3</v>
      </c>
    </row>
    <row r="10" spans="1:9">
      <c r="B10" s="1"/>
      <c r="C10" s="1"/>
      <c r="D10" s="1"/>
      <c r="E10" s="1"/>
      <c r="F10" s="1"/>
      <c r="G10" s="1"/>
      <c r="H10" s="1"/>
      <c r="I10" s="1"/>
    </row>
    <row r="11" spans="1:9">
      <c r="A11" t="s">
        <v>11</v>
      </c>
    </row>
    <row r="12" spans="1:9">
      <c r="A12" s="2" t="s">
        <v>0</v>
      </c>
      <c r="B12" s="2" t="s">
        <v>4</v>
      </c>
      <c r="C12" s="2" t="s">
        <v>5</v>
      </c>
      <c r="D12" s="2" t="s">
        <v>6</v>
      </c>
      <c r="E12" s="2" t="s">
        <v>7</v>
      </c>
      <c r="F12" s="2" t="s">
        <v>8</v>
      </c>
      <c r="G12" s="2" t="s">
        <v>9</v>
      </c>
      <c r="H12" s="2" t="s">
        <v>1</v>
      </c>
      <c r="I12" s="2" t="s">
        <v>2</v>
      </c>
    </row>
    <row r="13" spans="1:9">
      <c r="A13" s="2">
        <v>25</v>
      </c>
      <c r="B13" s="2">
        <v>19.7</v>
      </c>
      <c r="C13" s="2"/>
      <c r="D13" s="2">
        <v>42.1</v>
      </c>
      <c r="E13" s="2"/>
      <c r="F13" s="2">
        <v>33.200000000000003</v>
      </c>
      <c r="G13" s="2">
        <v>23.73</v>
      </c>
      <c r="H13" s="3">
        <f>AVERAGE(B13:G13)</f>
        <v>29.682500000000001</v>
      </c>
      <c r="I13" s="3">
        <f>(H13+5.63)</f>
        <v>35.3125</v>
      </c>
    </row>
    <row r="14" spans="1:9">
      <c r="A14" s="2">
        <v>20</v>
      </c>
      <c r="B14" s="2"/>
      <c r="C14" s="2"/>
      <c r="D14" s="2">
        <v>30.78</v>
      </c>
      <c r="E14" s="2">
        <v>23.59</v>
      </c>
      <c r="F14" s="2">
        <v>24.67</v>
      </c>
      <c r="G14" s="2">
        <v>20.260000000000002</v>
      </c>
      <c r="H14" s="3">
        <f t="shared" ref="H14:H19" si="2">AVERAGE(B14:G14)</f>
        <v>24.825000000000003</v>
      </c>
      <c r="I14" s="3">
        <f t="shared" ref="I14:I19" si="3">(H14+5.63)</f>
        <v>30.455000000000002</v>
      </c>
    </row>
    <row r="15" spans="1:9">
      <c r="A15" s="2">
        <v>15</v>
      </c>
      <c r="B15" s="2"/>
      <c r="C15" s="2"/>
      <c r="D15" s="2">
        <v>16.7</v>
      </c>
      <c r="E15" s="2">
        <v>15.68</v>
      </c>
      <c r="F15" s="2">
        <v>17.46</v>
      </c>
      <c r="G15" s="2">
        <v>13.48</v>
      </c>
      <c r="H15" s="3">
        <f t="shared" si="2"/>
        <v>15.829999999999998</v>
      </c>
      <c r="I15" s="3">
        <f t="shared" si="3"/>
        <v>21.459999999999997</v>
      </c>
    </row>
    <row r="16" spans="1:9">
      <c r="A16" s="2">
        <v>10</v>
      </c>
      <c r="B16" s="2">
        <v>-1.7</v>
      </c>
      <c r="C16" s="2"/>
      <c r="D16" s="2">
        <v>5</v>
      </c>
      <c r="E16" s="2">
        <v>5.86</v>
      </c>
      <c r="F16" s="2">
        <v>6.04</v>
      </c>
      <c r="G16" s="2"/>
      <c r="H16" s="3">
        <f t="shared" si="2"/>
        <v>3.8</v>
      </c>
      <c r="I16" s="3">
        <f t="shared" si="3"/>
        <v>9.43</v>
      </c>
    </row>
    <row r="17" spans="1:9">
      <c r="A17" s="2">
        <v>5</v>
      </c>
      <c r="B17" s="2">
        <v>-11.7</v>
      </c>
      <c r="C17" s="2"/>
      <c r="D17" s="2">
        <v>-13.8</v>
      </c>
      <c r="E17" s="2">
        <v>-0.46</v>
      </c>
      <c r="F17" s="2"/>
      <c r="G17" s="2">
        <v>-16.100000000000001</v>
      </c>
      <c r="H17" s="3">
        <f t="shared" si="2"/>
        <v>-10.515000000000001</v>
      </c>
      <c r="I17" s="3">
        <f t="shared" si="3"/>
        <v>-4.8850000000000007</v>
      </c>
    </row>
    <row r="18" spans="1:9">
      <c r="A18" s="2">
        <v>0</v>
      </c>
      <c r="B18" s="2">
        <v>-19.89</v>
      </c>
      <c r="C18" s="2"/>
      <c r="D18" s="2">
        <v>-19</v>
      </c>
      <c r="E18" s="2">
        <v>-17.78</v>
      </c>
      <c r="F18" s="2">
        <v>-22.97</v>
      </c>
      <c r="G18" s="2"/>
      <c r="H18" s="3">
        <f t="shared" si="2"/>
        <v>-19.91</v>
      </c>
      <c r="I18" s="3">
        <f t="shared" si="3"/>
        <v>-14.280000000000001</v>
      </c>
    </row>
    <row r="19" spans="1:9">
      <c r="A19" s="2" t="s">
        <v>3</v>
      </c>
      <c r="B19" s="2"/>
      <c r="C19" s="2">
        <v>-6</v>
      </c>
      <c r="D19" s="2">
        <v>2</v>
      </c>
      <c r="E19" s="2"/>
      <c r="F19" s="2">
        <v>-8.4</v>
      </c>
      <c r="G19" s="2">
        <v>-10.1</v>
      </c>
      <c r="H19" s="3">
        <f t="shared" si="2"/>
        <v>-5.625</v>
      </c>
      <c r="I19" s="3">
        <f t="shared" si="3"/>
        <v>4.9999999999998934E-3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bradkozel</dc:creator>
  <cp:lastModifiedBy>bradkozel</cp:lastModifiedBy>
  <dcterms:created xsi:type="dcterms:W3CDTF">2013-12-04T16:26:10Z</dcterms:created>
  <dcterms:modified xsi:type="dcterms:W3CDTF">2013-12-11T15:33:39Z</dcterms:modified>
</cp:coreProperties>
</file>